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落寂的笔头\Desktop\研\兼辅\2021工作夹\2021国励\"/>
    </mc:Choice>
  </mc:AlternateContent>
  <xr:revisionPtr revIDLastSave="0" documentId="13_ncr:1_{3AAA08BB-26BE-45D8-B9C4-2B79D92DF678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2" i="1"/>
  <c r="B35" i="1"/>
  <c r="F35" i="1"/>
  <c r="H3" i="1" l="1"/>
  <c r="D35" i="1" l="1"/>
</calcChain>
</file>

<file path=xl/sharedStrings.xml><?xml version="1.0" encoding="utf-8"?>
<sst xmlns="http://schemas.openxmlformats.org/spreadsheetml/2006/main" count="41" uniqueCount="41">
  <si>
    <t>学院</t>
    <phoneticPr fontId="1" type="noConversion"/>
  </si>
  <si>
    <t>比例</t>
    <phoneticPr fontId="1" type="noConversion"/>
  </si>
  <si>
    <t>名额</t>
    <phoneticPr fontId="1" type="noConversion"/>
  </si>
  <si>
    <t>包装工程学院</t>
  </si>
  <si>
    <t>法学院/知识产权学院</t>
  </si>
  <si>
    <t>翻译学院</t>
  </si>
  <si>
    <t>公共管理学院/应急管理学院</t>
  </si>
  <si>
    <t>管理学院</t>
  </si>
  <si>
    <t>光子技术研究院</t>
    <phoneticPr fontId="1" type="noConversion"/>
  </si>
  <si>
    <t>国际关系学院/华侨华人研究院</t>
  </si>
  <si>
    <t>国际能源学院</t>
    <phoneticPr fontId="1" type="noConversion"/>
  </si>
  <si>
    <t>国际商学院</t>
    <phoneticPr fontId="1" type="noConversion"/>
  </si>
  <si>
    <t>国际学院</t>
    <phoneticPr fontId="1" type="noConversion"/>
  </si>
  <si>
    <t>护理学院</t>
    <phoneticPr fontId="1" type="noConversion"/>
  </si>
  <si>
    <t>华文学院</t>
    <phoneticPr fontId="1" type="noConversion"/>
  </si>
  <si>
    <t>化学与材料学院</t>
    <phoneticPr fontId="1" type="noConversion"/>
  </si>
  <si>
    <t>环境学院</t>
    <phoneticPr fontId="1" type="noConversion"/>
  </si>
  <si>
    <t>暨南大学与伯明翰联合学院</t>
    <phoneticPr fontId="1" type="noConversion"/>
  </si>
  <si>
    <t>基础医学与公共卫生学院</t>
    <phoneticPr fontId="1" type="noConversion"/>
  </si>
  <si>
    <t>经济学院</t>
    <phoneticPr fontId="1" type="noConversion"/>
  </si>
  <si>
    <t>经济与社会研究院</t>
    <phoneticPr fontId="1" type="noConversion"/>
  </si>
  <si>
    <t>口腔医学院</t>
    <phoneticPr fontId="1" type="noConversion"/>
  </si>
  <si>
    <t>理工学院</t>
    <phoneticPr fontId="1" type="noConversion"/>
  </si>
  <si>
    <t>力学与建筑工程学院</t>
    <phoneticPr fontId="1" type="noConversion"/>
  </si>
  <si>
    <t>人文学院</t>
    <phoneticPr fontId="1" type="noConversion"/>
  </si>
  <si>
    <t>深圳旅游学院</t>
    <phoneticPr fontId="1" type="noConversion"/>
  </si>
  <si>
    <t>生命科学技术学院</t>
    <phoneticPr fontId="1" type="noConversion"/>
  </si>
  <si>
    <t>体育学院</t>
    <phoneticPr fontId="1" type="noConversion"/>
  </si>
  <si>
    <t>外国语学院</t>
    <phoneticPr fontId="1" type="noConversion"/>
  </si>
  <si>
    <t>文学院</t>
    <phoneticPr fontId="1" type="noConversion"/>
  </si>
  <si>
    <t>新闻与传播学院</t>
    <phoneticPr fontId="1" type="noConversion"/>
  </si>
  <si>
    <t>信息科学技术学院/网络空间安全学院</t>
  </si>
  <si>
    <t>药学院</t>
    <phoneticPr fontId="1" type="noConversion"/>
  </si>
  <si>
    <t>艺术学院</t>
    <phoneticPr fontId="1" type="noConversion"/>
  </si>
  <si>
    <t>中医学院</t>
    <phoneticPr fontId="1" type="noConversion"/>
  </si>
  <si>
    <t>总人数</t>
    <phoneticPr fontId="1" type="noConversion"/>
  </si>
  <si>
    <t>总名额</t>
    <phoneticPr fontId="1" type="noConversion"/>
  </si>
  <si>
    <t>最终名额</t>
    <phoneticPr fontId="1" type="noConversion"/>
  </si>
  <si>
    <t>去年名额</t>
    <phoneticPr fontId="1" type="noConversion"/>
  </si>
  <si>
    <t>智能科学与工程学院/人工智能产业学院</t>
    <phoneticPr fontId="1" type="noConversion"/>
  </si>
  <si>
    <t>大二及以上困难生人数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</si>
</sst>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8" zoomScale="115" zoomScaleNormal="115" workbookViewId="0">
      <selection activeCell="D28" sqref="D28"/>
    </sheetView>
  </sheetViews>
  <sheetFormatPr defaultRowHeight="14.15" x14ac:dyDescent="0.35"/>
  <cols>
    <col min="1" max="1" width="13.140625" style="1" customWidth="1"/>
    <col min="2" max="2" width="15" style="2" customWidth="1"/>
    <col min="3" max="3" width="9.140625" style="2"/>
    <col min="4" max="4" width="9.140625" style="11"/>
    <col min="5" max="5" width="18" style="2" hidden="1" customWidth="1"/>
    <col min="6" max="6" width="14.640625" style="2" customWidth="1"/>
  </cols>
  <sheetData>
    <row r="1" spans="1:11" ht="69.900000000000006" customHeight="1" x14ac:dyDescent="0.55000000000000004">
      <c r="A1" s="5" t="s">
        <v>0</v>
      </c>
      <c r="B1" s="5" t="s">
        <v>40</v>
      </c>
      <c r="C1" s="6" t="s">
        <v>1</v>
      </c>
      <c r="D1" s="9" t="s">
        <v>2</v>
      </c>
      <c r="E1" s="6" t="s">
        <v>37</v>
      </c>
      <c r="F1" s="7" t="s">
        <v>38</v>
      </c>
    </row>
    <row r="2" spans="1:11" ht="30" customHeight="1" x14ac:dyDescent="0.35">
      <c r="A2" s="3" t="s">
        <v>3</v>
      </c>
      <c r="B2" s="4">
        <v>25</v>
      </c>
      <c r="C2" s="4">
        <f>B2/1972</f>
        <v>1.2677484787018255E-2</v>
      </c>
      <c r="D2" s="10">
        <f>C2*770</f>
        <v>9.7616632860040564</v>
      </c>
      <c r="E2" s="4"/>
      <c r="F2" s="8">
        <v>10</v>
      </c>
    </row>
    <row r="3" spans="1:11" ht="30" customHeight="1" x14ac:dyDescent="0.35">
      <c r="A3" s="3" t="s">
        <v>4</v>
      </c>
      <c r="B3" s="4">
        <v>27</v>
      </c>
      <c r="C3" s="4">
        <f t="shared" ref="C3:C34" si="0">B3/1972</f>
        <v>1.3691683569979716E-2</v>
      </c>
      <c r="D3" s="10">
        <f t="shared" ref="D3:D34" si="1">C3*770</f>
        <v>10.542596348884381</v>
      </c>
      <c r="E3" s="4"/>
      <c r="F3" s="8">
        <v>11</v>
      </c>
      <c r="G3" s="1" t="s">
        <v>35</v>
      </c>
      <c r="H3" s="2">
        <f>SUM(B2:B34)</f>
        <v>1972</v>
      </c>
      <c r="I3" s="2"/>
      <c r="J3" s="2"/>
      <c r="K3" s="2"/>
    </row>
    <row r="4" spans="1:11" ht="30" customHeight="1" x14ac:dyDescent="0.35">
      <c r="A4" s="3" t="s">
        <v>5</v>
      </c>
      <c r="B4" s="4">
        <v>42</v>
      </c>
      <c r="C4" s="4">
        <f t="shared" si="0"/>
        <v>2.1298174442190669E-2</v>
      </c>
      <c r="D4" s="10">
        <f t="shared" si="1"/>
        <v>16.399594320486816</v>
      </c>
      <c r="E4" s="4"/>
      <c r="F4" s="8">
        <v>15</v>
      </c>
      <c r="G4" s="1" t="s">
        <v>36</v>
      </c>
      <c r="H4" s="2">
        <v>770</v>
      </c>
      <c r="I4" s="2"/>
      <c r="J4" s="2"/>
      <c r="K4" s="2"/>
    </row>
    <row r="5" spans="1:11" ht="30" customHeight="1" x14ac:dyDescent="0.35">
      <c r="A5" s="3" t="s">
        <v>6</v>
      </c>
      <c r="B5" s="4">
        <v>36</v>
      </c>
      <c r="C5" s="4">
        <f t="shared" si="0"/>
        <v>1.8255578093306288E-2</v>
      </c>
      <c r="D5" s="10">
        <f t="shared" si="1"/>
        <v>14.056795131845842</v>
      </c>
      <c r="E5" s="4"/>
      <c r="F5" s="8">
        <v>16</v>
      </c>
    </row>
    <row r="6" spans="1:11" ht="30" customHeight="1" x14ac:dyDescent="0.35">
      <c r="A6" s="3" t="s">
        <v>7</v>
      </c>
      <c r="B6" s="4">
        <v>156</v>
      </c>
      <c r="C6" s="4">
        <f t="shared" si="0"/>
        <v>7.9107505070993914E-2</v>
      </c>
      <c r="D6" s="10">
        <f t="shared" si="1"/>
        <v>60.912778904665316</v>
      </c>
      <c r="E6" s="4"/>
      <c r="F6" s="8">
        <v>58</v>
      </c>
    </row>
    <row r="7" spans="1:11" ht="30" customHeight="1" x14ac:dyDescent="0.35">
      <c r="A7" s="3" t="s">
        <v>8</v>
      </c>
      <c r="B7" s="4">
        <v>4</v>
      </c>
      <c r="C7" s="4">
        <f t="shared" si="0"/>
        <v>2.0283975659229209E-3</v>
      </c>
      <c r="D7" s="10">
        <f t="shared" si="1"/>
        <v>1.561866125760649</v>
      </c>
      <c r="E7" s="4"/>
      <c r="F7" s="8">
        <v>2</v>
      </c>
    </row>
    <row r="8" spans="1:11" ht="30" customHeight="1" x14ac:dyDescent="0.35">
      <c r="A8" s="3" t="s">
        <v>9</v>
      </c>
      <c r="B8" s="4">
        <v>11</v>
      </c>
      <c r="C8" s="4">
        <f t="shared" si="0"/>
        <v>5.5780933062880324E-3</v>
      </c>
      <c r="D8" s="10">
        <f t="shared" si="1"/>
        <v>4.2951318458417846</v>
      </c>
      <c r="E8" s="4"/>
      <c r="F8" s="8">
        <v>5</v>
      </c>
    </row>
    <row r="9" spans="1:11" ht="30" customHeight="1" x14ac:dyDescent="0.35">
      <c r="A9" s="3" t="s">
        <v>10</v>
      </c>
      <c r="B9" s="4">
        <v>77</v>
      </c>
      <c r="C9" s="4">
        <f t="shared" si="0"/>
        <v>3.904665314401623E-2</v>
      </c>
      <c r="D9" s="10">
        <f t="shared" si="1"/>
        <v>30.065922920892497</v>
      </c>
      <c r="E9" s="4"/>
      <c r="F9" s="8">
        <v>29</v>
      </c>
    </row>
    <row r="10" spans="1:11" ht="30" customHeight="1" x14ac:dyDescent="0.35">
      <c r="A10" s="3" t="s">
        <v>11</v>
      </c>
      <c r="B10" s="4">
        <v>158</v>
      </c>
      <c r="C10" s="4">
        <f t="shared" si="0"/>
        <v>8.0121703853955381E-2</v>
      </c>
      <c r="D10" s="10">
        <f t="shared" si="1"/>
        <v>61.693711967545646</v>
      </c>
      <c r="E10" s="4"/>
      <c r="F10" s="8">
        <v>62</v>
      </c>
    </row>
    <row r="11" spans="1:11" ht="30" customHeight="1" x14ac:dyDescent="0.35">
      <c r="A11" s="3" t="s">
        <v>12</v>
      </c>
      <c r="B11" s="4">
        <v>38</v>
      </c>
      <c r="C11" s="4">
        <f t="shared" si="0"/>
        <v>1.9269776876267748E-2</v>
      </c>
      <c r="D11" s="10">
        <f t="shared" si="1"/>
        <v>14.837728194726166</v>
      </c>
      <c r="E11" s="4"/>
      <c r="F11" s="8">
        <v>16</v>
      </c>
    </row>
    <row r="12" spans="1:11" ht="30" customHeight="1" x14ac:dyDescent="0.35">
      <c r="A12" s="3" t="s">
        <v>13</v>
      </c>
      <c r="B12" s="4">
        <v>34</v>
      </c>
      <c r="C12" s="4">
        <f t="shared" si="0"/>
        <v>1.7241379310344827E-2</v>
      </c>
      <c r="D12" s="10">
        <f t="shared" si="1"/>
        <v>13.275862068965518</v>
      </c>
      <c r="E12" s="4"/>
      <c r="F12" s="8">
        <v>13</v>
      </c>
    </row>
    <row r="13" spans="1:11" ht="30" customHeight="1" x14ac:dyDescent="0.35">
      <c r="A13" s="3" t="s">
        <v>14</v>
      </c>
      <c r="B13" s="4">
        <v>43</v>
      </c>
      <c r="C13" s="4">
        <f t="shared" si="0"/>
        <v>2.1805273833671399E-2</v>
      </c>
      <c r="D13" s="10">
        <f t="shared" si="1"/>
        <v>16.790060851926977</v>
      </c>
      <c r="E13" s="4"/>
      <c r="F13" s="8">
        <v>18</v>
      </c>
    </row>
    <row r="14" spans="1:11" ht="30" customHeight="1" x14ac:dyDescent="0.35">
      <c r="A14" s="3" t="s">
        <v>15</v>
      </c>
      <c r="B14" s="4">
        <v>55</v>
      </c>
      <c r="C14" s="4">
        <f t="shared" si="0"/>
        <v>2.7890466531440162E-2</v>
      </c>
      <c r="D14" s="10">
        <f t="shared" si="1"/>
        <v>21.475659229208926</v>
      </c>
      <c r="E14" s="4"/>
      <c r="F14" s="8">
        <v>25</v>
      </c>
    </row>
    <row r="15" spans="1:11" ht="30" customHeight="1" x14ac:dyDescent="0.35">
      <c r="A15" s="3" t="s">
        <v>16</v>
      </c>
      <c r="B15" s="4">
        <v>17</v>
      </c>
      <c r="C15" s="4">
        <f t="shared" si="0"/>
        <v>8.6206896551724137E-3</v>
      </c>
      <c r="D15" s="10">
        <f t="shared" si="1"/>
        <v>6.6379310344827589</v>
      </c>
      <c r="E15" s="4"/>
      <c r="F15" s="8">
        <v>7</v>
      </c>
    </row>
    <row r="16" spans="1:11" ht="30" customHeight="1" x14ac:dyDescent="0.35">
      <c r="A16" s="3" t="s">
        <v>18</v>
      </c>
      <c r="B16" s="4">
        <v>96</v>
      </c>
      <c r="C16" s="4">
        <f t="shared" si="0"/>
        <v>4.8681541582150101E-2</v>
      </c>
      <c r="D16" s="10">
        <f t="shared" si="1"/>
        <v>37.484787018255581</v>
      </c>
      <c r="E16" s="4"/>
      <c r="F16" s="8">
        <v>34</v>
      </c>
    </row>
    <row r="17" spans="1:6" ht="30" customHeight="1" x14ac:dyDescent="0.35">
      <c r="A17" s="3" t="s">
        <v>17</v>
      </c>
      <c r="B17" s="4">
        <v>11</v>
      </c>
      <c r="C17" s="4">
        <f t="shared" si="0"/>
        <v>5.5780933062880324E-3</v>
      </c>
      <c r="D17" s="10">
        <f t="shared" si="1"/>
        <v>4.2951318458417846</v>
      </c>
      <c r="E17" s="4"/>
      <c r="F17" s="8">
        <v>4</v>
      </c>
    </row>
    <row r="18" spans="1:6" ht="30" customHeight="1" x14ac:dyDescent="0.35">
      <c r="A18" s="3" t="s">
        <v>19</v>
      </c>
      <c r="B18" s="4">
        <v>89</v>
      </c>
      <c r="C18" s="4">
        <f t="shared" si="0"/>
        <v>4.5131845841784993E-2</v>
      </c>
      <c r="D18" s="10">
        <f t="shared" si="1"/>
        <v>34.751521298174445</v>
      </c>
      <c r="E18" s="4"/>
      <c r="F18" s="8">
        <v>40</v>
      </c>
    </row>
    <row r="19" spans="1:6" ht="30" customHeight="1" x14ac:dyDescent="0.35">
      <c r="A19" s="3" t="s">
        <v>20</v>
      </c>
      <c r="B19" s="4">
        <v>6</v>
      </c>
      <c r="C19" s="4">
        <f t="shared" si="0"/>
        <v>3.0425963488843813E-3</v>
      </c>
      <c r="D19" s="10">
        <f t="shared" si="1"/>
        <v>2.3427991886409738</v>
      </c>
      <c r="E19" s="4"/>
      <c r="F19" s="8">
        <v>4</v>
      </c>
    </row>
    <row r="20" spans="1:6" ht="30" customHeight="1" x14ac:dyDescent="0.35">
      <c r="A20" s="3" t="s">
        <v>21</v>
      </c>
      <c r="B20" s="4">
        <v>16</v>
      </c>
      <c r="C20" s="4">
        <f t="shared" si="0"/>
        <v>8.1135902636916835E-3</v>
      </c>
      <c r="D20" s="10">
        <f t="shared" si="1"/>
        <v>6.2474645030425959</v>
      </c>
      <c r="E20" s="4"/>
      <c r="F20" s="8">
        <v>6</v>
      </c>
    </row>
    <row r="21" spans="1:6" ht="30" customHeight="1" x14ac:dyDescent="0.35">
      <c r="A21" s="3" t="s">
        <v>22</v>
      </c>
      <c r="B21" s="4">
        <v>129</v>
      </c>
      <c r="C21" s="4">
        <f t="shared" si="0"/>
        <v>6.5415821501014201E-2</v>
      </c>
      <c r="D21" s="10">
        <f t="shared" si="1"/>
        <v>50.370182555780936</v>
      </c>
      <c r="E21" s="4"/>
      <c r="F21" s="8">
        <v>50</v>
      </c>
    </row>
    <row r="22" spans="1:6" ht="30" customHeight="1" x14ac:dyDescent="0.35">
      <c r="A22" s="3" t="s">
        <v>23</v>
      </c>
      <c r="B22" s="4">
        <v>24</v>
      </c>
      <c r="C22" s="4">
        <f t="shared" si="0"/>
        <v>1.2170385395537525E-2</v>
      </c>
      <c r="D22" s="10">
        <f t="shared" si="1"/>
        <v>9.3711967545638952</v>
      </c>
      <c r="E22" s="4"/>
      <c r="F22" s="8">
        <v>13</v>
      </c>
    </row>
    <row r="23" spans="1:6" ht="30" customHeight="1" x14ac:dyDescent="0.35">
      <c r="A23" s="3" t="s">
        <v>24</v>
      </c>
      <c r="B23" s="4">
        <v>94</v>
      </c>
      <c r="C23" s="4">
        <f t="shared" si="0"/>
        <v>4.766734279918864E-2</v>
      </c>
      <c r="D23" s="10">
        <f t="shared" si="1"/>
        <v>36.703853955375251</v>
      </c>
      <c r="E23" s="4"/>
      <c r="F23" s="8">
        <v>40</v>
      </c>
    </row>
    <row r="24" spans="1:6" ht="30" customHeight="1" x14ac:dyDescent="0.35">
      <c r="A24" s="3" t="s">
        <v>25</v>
      </c>
      <c r="B24" s="4">
        <v>99</v>
      </c>
      <c r="C24" s="4">
        <f t="shared" si="0"/>
        <v>5.0202839756592295E-2</v>
      </c>
      <c r="D24" s="10">
        <f t="shared" si="1"/>
        <v>38.656186612576064</v>
      </c>
      <c r="E24" s="4"/>
      <c r="F24" s="8">
        <v>37</v>
      </c>
    </row>
    <row r="25" spans="1:6" ht="30" customHeight="1" x14ac:dyDescent="0.35">
      <c r="A25" s="3" t="s">
        <v>26</v>
      </c>
      <c r="B25" s="4">
        <v>37</v>
      </c>
      <c r="C25" s="4">
        <f t="shared" si="0"/>
        <v>1.8762677484787018E-2</v>
      </c>
      <c r="D25" s="10">
        <f t="shared" si="1"/>
        <v>14.447261663286003</v>
      </c>
      <c r="E25" s="4"/>
      <c r="F25" s="8">
        <v>19</v>
      </c>
    </row>
    <row r="26" spans="1:6" ht="30" customHeight="1" x14ac:dyDescent="0.35">
      <c r="A26" s="3" t="s">
        <v>27</v>
      </c>
      <c r="B26" s="4">
        <v>22</v>
      </c>
      <c r="C26" s="4">
        <f t="shared" si="0"/>
        <v>1.1156186612576065E-2</v>
      </c>
      <c r="D26" s="10">
        <f t="shared" si="1"/>
        <v>8.5902636916835693</v>
      </c>
      <c r="E26" s="4"/>
      <c r="F26" s="8">
        <v>10</v>
      </c>
    </row>
    <row r="27" spans="1:6" ht="30" customHeight="1" x14ac:dyDescent="0.35">
      <c r="A27" s="3" t="s">
        <v>28</v>
      </c>
      <c r="B27" s="4">
        <v>36</v>
      </c>
      <c r="C27" s="4">
        <f t="shared" si="0"/>
        <v>1.8255578093306288E-2</v>
      </c>
      <c r="D27" s="10">
        <f t="shared" si="1"/>
        <v>14.056795131845842</v>
      </c>
      <c r="E27" s="4"/>
      <c r="F27" s="8">
        <v>17</v>
      </c>
    </row>
    <row r="28" spans="1:6" ht="30" customHeight="1" x14ac:dyDescent="0.35">
      <c r="A28" s="3" t="s">
        <v>29</v>
      </c>
      <c r="B28" s="4">
        <v>167</v>
      </c>
      <c r="C28" s="4">
        <f t="shared" si="0"/>
        <v>8.4685598377281943E-2</v>
      </c>
      <c r="D28" s="10">
        <f t="shared" si="1"/>
        <v>65.207910750507097</v>
      </c>
      <c r="E28" s="4"/>
      <c r="F28" s="8">
        <v>28</v>
      </c>
    </row>
    <row r="29" spans="1:6" ht="30" customHeight="1" x14ac:dyDescent="0.35">
      <c r="A29" s="3" t="s">
        <v>30</v>
      </c>
      <c r="B29" s="4">
        <v>52</v>
      </c>
      <c r="C29" s="4">
        <f t="shared" si="0"/>
        <v>2.6369168356997971E-2</v>
      </c>
      <c r="D29" s="10">
        <f t="shared" si="1"/>
        <v>20.304259634888439</v>
      </c>
      <c r="E29" s="4"/>
      <c r="F29" s="8">
        <v>22</v>
      </c>
    </row>
    <row r="30" spans="1:6" ht="30" customHeight="1" x14ac:dyDescent="0.35">
      <c r="A30" s="3" t="s">
        <v>31</v>
      </c>
      <c r="B30" s="4">
        <v>180</v>
      </c>
      <c r="C30" s="4">
        <f t="shared" si="0"/>
        <v>9.1277890466531439E-2</v>
      </c>
      <c r="D30" s="10">
        <f t="shared" si="1"/>
        <v>70.283975659229213</v>
      </c>
      <c r="E30" s="4"/>
      <c r="F30" s="8">
        <v>71</v>
      </c>
    </row>
    <row r="31" spans="1:6" ht="30" customHeight="1" x14ac:dyDescent="0.35">
      <c r="A31" s="3" t="s">
        <v>32</v>
      </c>
      <c r="B31" s="4">
        <v>44</v>
      </c>
      <c r="C31" s="4">
        <f t="shared" si="0"/>
        <v>2.231237322515213E-2</v>
      </c>
      <c r="D31" s="10">
        <f t="shared" si="1"/>
        <v>17.180527383367139</v>
      </c>
      <c r="E31" s="4"/>
      <c r="F31" s="8">
        <v>15</v>
      </c>
    </row>
    <row r="32" spans="1:6" ht="30" customHeight="1" x14ac:dyDescent="0.35">
      <c r="A32" s="3" t="s">
        <v>33</v>
      </c>
      <c r="B32" s="4">
        <v>13</v>
      </c>
      <c r="C32" s="4">
        <f t="shared" si="0"/>
        <v>6.5922920892494928E-3</v>
      </c>
      <c r="D32" s="10">
        <f t="shared" si="1"/>
        <v>5.0760649087221097</v>
      </c>
      <c r="E32" s="4"/>
      <c r="F32" s="8">
        <v>4</v>
      </c>
    </row>
    <row r="33" spans="1:6" ht="30" customHeight="1" x14ac:dyDescent="0.35">
      <c r="A33" s="3" t="s">
        <v>39</v>
      </c>
      <c r="B33" s="4">
        <v>112</v>
      </c>
      <c r="C33" s="4">
        <f t="shared" si="0"/>
        <v>5.6795131845841784E-2</v>
      </c>
      <c r="D33" s="10">
        <f t="shared" si="1"/>
        <v>43.732251521298174</v>
      </c>
      <c r="E33" s="4"/>
      <c r="F33" s="8">
        <v>41</v>
      </c>
    </row>
    <row r="34" spans="1:6" ht="30" customHeight="1" x14ac:dyDescent="0.35">
      <c r="A34" s="3" t="s">
        <v>34</v>
      </c>
      <c r="B34" s="4">
        <v>22</v>
      </c>
      <c r="C34" s="4">
        <f t="shared" si="0"/>
        <v>1.1156186612576065E-2</v>
      </c>
      <c r="D34" s="10">
        <f t="shared" si="1"/>
        <v>8.5902636916835693</v>
      </c>
      <c r="E34" s="4"/>
      <c r="F34" s="8">
        <v>8</v>
      </c>
    </row>
    <row r="35" spans="1:6" x14ac:dyDescent="0.35">
      <c r="B35" s="2">
        <f>SUM(B2:B34)</f>
        <v>1972</v>
      </c>
      <c r="D35" s="11">
        <f>SUM(D2:D34)</f>
        <v>770.00000000000023</v>
      </c>
      <c r="F35" s="2">
        <f>SUM(F2:F34)</f>
        <v>750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落寂的笔头</dc:creator>
  <cp:lastModifiedBy>落寂的笔头</cp:lastModifiedBy>
  <dcterms:created xsi:type="dcterms:W3CDTF">2015-06-05T18:19:34Z</dcterms:created>
  <dcterms:modified xsi:type="dcterms:W3CDTF">2021-09-16T08:23:14Z</dcterms:modified>
</cp:coreProperties>
</file>